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28" tabRatio="500" activeTab="0"/>
  </bookViews>
  <sheets>
    <sheet name="EYLÜL" sheetId="1" r:id="rId1"/>
    <sheet name="EKİM" sheetId="2" r:id="rId2"/>
    <sheet name="KASIM" sheetId="3" r:id="rId3"/>
    <sheet name="ARALIK" sheetId="4" r:id="rId4"/>
  </sheets>
  <definedNames/>
  <calcPr fullCalcOnLoad="1"/>
</workbook>
</file>

<file path=xl/sharedStrings.xml><?xml version="1.0" encoding="utf-8"?>
<sst xmlns="http://schemas.openxmlformats.org/spreadsheetml/2006/main" count="89" uniqueCount="27">
  <si>
    <t>Etkinlik ve Organizasyon Gelirleri</t>
  </si>
  <si>
    <t>Toplam :</t>
  </si>
  <si>
    <t>Kantin kira geliri</t>
  </si>
  <si>
    <t>Okula Yapılan Yardımlar (Nakdi)</t>
  </si>
  <si>
    <t>Bakım Onarım Mal ve Malzemeleri Alımı</t>
  </si>
  <si>
    <t>Diğer Kurum ve Kuruluşlara Yardımlar</t>
  </si>
  <si>
    <t>Su Tesisatı Bakım Onarım Giderleri</t>
  </si>
  <si>
    <t>Toplam Gelir  :</t>
  </si>
  <si>
    <t>Toplam Gider :</t>
  </si>
  <si>
    <t>2023-2024 EĞİTİM-ÖĞRETİM YILI NURULLAH NARİN ORTAOKULU OKUL AİLE BİRLİĞİ ARALIK AYI FAALİYET RAPORU</t>
  </si>
  <si>
    <t>İNSANİ YARDIM VAKFI(İHH)</t>
  </si>
  <si>
    <t>Genel Hizmetler(Temizlik)</t>
  </si>
  <si>
    <t>GİDER</t>
  </si>
  <si>
    <t>GELİR</t>
  </si>
  <si>
    <t>Sayfa Toplamı:</t>
  </si>
  <si>
    <t>2023-2024 EĞİTİM-ÖĞRETİM YILI NURULLAH NARİN ORTAOKULU OKUL AİLE BİRLİĞİ KASIM AYI FAALİYET RAPORU</t>
  </si>
  <si>
    <t>Bilişim Araçları Bakım Onarım Giderleri</t>
  </si>
  <si>
    <t>Eğitim Araçları - Materyal Alımı</t>
  </si>
  <si>
    <t>Etkinlik-Organizasyon Mal ve Malzeme Alımları</t>
  </si>
  <si>
    <t>Genel Onarımlar</t>
  </si>
  <si>
    <t>Kırtasiye ve Büro Malzemeleri Alımı</t>
  </si>
  <si>
    <t>Spor Malzemeleri Alımı</t>
  </si>
  <si>
    <t>Ulaşım Araçları Yakıt Giderleri</t>
  </si>
  <si>
    <t>2023-2024 EĞİTİM-ÖĞRETİM YILI NURULLAH NARİN ORTAOKULU OKUL AİLE BİRLİĞİ EKİM AYI FAALİYET RAPORU</t>
  </si>
  <si>
    <t>Bilişim Araçları Alımı</t>
  </si>
  <si>
    <t>Laboratuvar Malzemeleri Alımı</t>
  </si>
  <si>
    <t>2023-2024 EĞİTİM-ÖĞRETİM YILI NURULLAH NARİN ORTAOKULU OKUL AİLE BİRLİĞİ EYLÜL AYI FAALİYET RAPORU</t>
  </si>
</sst>
</file>

<file path=xl/styles.xml><?xml version="1.0" encoding="utf-8"?>
<styleSheet xmlns="http://schemas.openxmlformats.org/spreadsheetml/2006/main">
  <numFmts count="1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\ dd/mm/yyyy"/>
    <numFmt numFmtId="165" formatCode="#,##0.00[$TL-41F]"/>
  </numFmts>
  <fonts count="37"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8" applyNumberFormat="0" applyFont="0" applyAlignment="0" applyProtection="0"/>
    <xf numFmtId="0" fontId="3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1" fillId="0" borderId="10" xfId="0" applyFont="1" applyBorder="1" applyAlignment="1">
      <alignment vertical="top"/>
    </xf>
    <xf numFmtId="165" fontId="1" fillId="0" borderId="10" xfId="0" applyNumberFormat="1" applyFont="1" applyBorder="1" applyAlignment="1">
      <alignment vertical="top"/>
    </xf>
    <xf numFmtId="0" fontId="0" fillId="2" borderId="10" xfId="0" applyFill="1" applyBorder="1" applyAlignment="1">
      <alignment vertical="top"/>
    </xf>
    <xf numFmtId="4" fontId="0" fillId="2" borderId="10" xfId="0" applyNumberFormat="1" applyFill="1" applyBorder="1" applyAlignment="1">
      <alignment vertical="top"/>
    </xf>
    <xf numFmtId="0" fontId="0" fillId="15" borderId="10" xfId="0" applyFill="1" applyBorder="1" applyAlignment="1">
      <alignment vertical="top"/>
    </xf>
    <xf numFmtId="4" fontId="0" fillId="15" borderId="10" xfId="0" applyNumberFormat="1" applyFill="1" applyBorder="1" applyAlignment="1">
      <alignment vertical="top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top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2" borderId="15" xfId="0" applyFill="1" applyBorder="1" applyAlignment="1">
      <alignment vertical="top"/>
    </xf>
    <xf numFmtId="0" fontId="0" fillId="2" borderId="16" xfId="0" applyFill="1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2" borderId="17" xfId="0" applyFill="1" applyBorder="1" applyAlignment="1">
      <alignment vertical="top"/>
    </xf>
    <xf numFmtId="0" fontId="0" fillId="2" borderId="18" xfId="0" applyFill="1" applyBorder="1" applyAlignment="1">
      <alignment vertical="top"/>
    </xf>
    <xf numFmtId="4" fontId="0" fillId="2" borderId="18" xfId="0" applyNumberFormat="1" applyFill="1" applyBorder="1" applyAlignment="1">
      <alignment vertical="top"/>
    </xf>
    <xf numFmtId="0" fontId="0" fillId="2" borderId="19" xfId="0" applyFill="1" applyBorder="1" applyAlignment="1">
      <alignment vertical="top"/>
    </xf>
    <xf numFmtId="0" fontId="0" fillId="0" borderId="20" xfId="0" applyBorder="1" applyAlignment="1">
      <alignment vertical="top"/>
    </xf>
    <xf numFmtId="0" fontId="0" fillId="15" borderId="15" xfId="0" applyFill="1" applyBorder="1" applyAlignment="1">
      <alignment vertical="top"/>
    </xf>
    <xf numFmtId="0" fontId="0" fillId="15" borderId="16" xfId="0" applyFill="1" applyBorder="1" applyAlignment="1">
      <alignment vertical="top"/>
    </xf>
    <xf numFmtId="0" fontId="0" fillId="15" borderId="17" xfId="0" applyFill="1" applyBorder="1" applyAlignment="1">
      <alignment vertical="top"/>
    </xf>
    <xf numFmtId="0" fontId="0" fillId="15" borderId="18" xfId="0" applyFill="1" applyBorder="1" applyAlignment="1">
      <alignment vertical="top"/>
    </xf>
    <xf numFmtId="0" fontId="0" fillId="15" borderId="19" xfId="0" applyFill="1" applyBorder="1" applyAlignment="1">
      <alignment vertical="top"/>
    </xf>
    <xf numFmtId="4" fontId="1" fillId="0" borderId="10" xfId="0" applyNumberFormat="1" applyFont="1" applyBorder="1" applyAlignment="1">
      <alignment vertical="top"/>
    </xf>
    <xf numFmtId="164" fontId="2" fillId="0" borderId="10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vertical="top"/>
    </xf>
    <xf numFmtId="0" fontId="1" fillId="0" borderId="11" xfId="0" applyFont="1" applyBorder="1" applyAlignment="1">
      <alignment vertical="top"/>
    </xf>
    <xf numFmtId="164" fontId="2" fillId="0" borderId="2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vertical="top"/>
    </xf>
    <xf numFmtId="165" fontId="1" fillId="0" borderId="11" xfId="0" applyNumberFormat="1" applyFont="1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5" xfId="0" applyFill="1" applyBorder="1" applyAlignment="1">
      <alignment vertical="top"/>
    </xf>
    <xf numFmtId="0" fontId="0" fillId="0" borderId="16" xfId="0" applyFill="1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3" xfId="0" applyFill="1" applyBorder="1" applyAlignment="1">
      <alignment vertical="top"/>
    </xf>
    <xf numFmtId="0" fontId="0" fillId="0" borderId="11" xfId="0" applyFill="1" applyBorder="1" applyAlignment="1">
      <alignment vertical="top"/>
    </xf>
    <xf numFmtId="0" fontId="0" fillId="0" borderId="24" xfId="0" applyFill="1" applyBorder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39.28125" style="0" bestFit="1" customWidth="1"/>
    <col min="2" max="2" width="13.8515625" style="0" bestFit="1" customWidth="1"/>
    <col min="3" max="3" width="9.140625" style="0" bestFit="1" customWidth="1"/>
    <col min="4" max="4" width="14.00390625" style="0" bestFit="1" customWidth="1"/>
    <col min="5" max="5" width="9.140625" style="0" bestFit="1" customWidth="1"/>
  </cols>
  <sheetData>
    <row r="1" spans="1:5" ht="53.25" customHeight="1" thickBot="1">
      <c r="A1" s="31" t="s">
        <v>26</v>
      </c>
      <c r="B1" s="31"/>
      <c r="C1" s="31"/>
      <c r="D1" s="31"/>
      <c r="E1" s="31"/>
    </row>
    <row r="2" spans="1:5" ht="12.75">
      <c r="A2" s="10" t="s">
        <v>13</v>
      </c>
      <c r="B2" s="11"/>
      <c r="C2" s="11"/>
      <c r="D2" s="11"/>
      <c r="E2" s="12"/>
    </row>
    <row r="3" spans="1:5" ht="12.75">
      <c r="A3" s="13" t="s">
        <v>2</v>
      </c>
      <c r="B3" s="4" t="s">
        <v>1</v>
      </c>
      <c r="C3" s="5">
        <v>5664.8</v>
      </c>
      <c r="D3" s="4"/>
      <c r="E3" s="14"/>
    </row>
    <row r="4" spans="1:5" ht="12.75">
      <c r="A4" s="15"/>
      <c r="B4" s="1"/>
      <c r="C4" s="1"/>
      <c r="D4" s="1"/>
      <c r="E4" s="16"/>
    </row>
    <row r="5" spans="1:5" ht="13.5" thickBot="1">
      <c r="A5" s="17" t="s">
        <v>3</v>
      </c>
      <c r="B5" s="18" t="s">
        <v>1</v>
      </c>
      <c r="C5" s="19">
        <v>24350</v>
      </c>
      <c r="D5" s="18"/>
      <c r="E5" s="20"/>
    </row>
    <row r="6" spans="1:5" ht="13.5" thickBot="1">
      <c r="A6" s="21"/>
      <c r="B6" s="21"/>
      <c r="C6" s="21"/>
      <c r="D6" s="21"/>
      <c r="E6" s="21"/>
    </row>
    <row r="7" spans="1:5" ht="12.75">
      <c r="A7" s="10" t="s">
        <v>12</v>
      </c>
      <c r="B7" s="34"/>
      <c r="C7" s="11"/>
      <c r="D7" s="11"/>
      <c r="E7" s="12"/>
    </row>
    <row r="8" spans="1:5" ht="12.75">
      <c r="A8" s="22" t="s">
        <v>4</v>
      </c>
      <c r="B8" s="6"/>
      <c r="C8" s="6"/>
      <c r="D8" s="6" t="s">
        <v>1</v>
      </c>
      <c r="E8" s="23">
        <v>2282.61</v>
      </c>
    </row>
    <row r="9" spans="1:5" ht="12.75">
      <c r="A9" s="15"/>
      <c r="B9" s="35"/>
      <c r="C9" s="1"/>
      <c r="D9" s="1"/>
      <c r="E9" s="16"/>
    </row>
    <row r="10" spans="1:5" ht="12.75">
      <c r="A10" s="22" t="s">
        <v>11</v>
      </c>
      <c r="B10" s="6"/>
      <c r="C10" s="6"/>
      <c r="D10" s="6" t="s">
        <v>1</v>
      </c>
      <c r="E10" s="23">
        <v>17799.36</v>
      </c>
    </row>
    <row r="11" spans="1:5" ht="12.75">
      <c r="A11" s="36"/>
      <c r="B11" s="35"/>
      <c r="C11" s="29"/>
      <c r="D11" s="29"/>
      <c r="E11" s="37"/>
    </row>
    <row r="12" spans="1:5" ht="12.75">
      <c r="A12" s="22" t="s">
        <v>19</v>
      </c>
      <c r="B12" s="6"/>
      <c r="C12" s="6"/>
      <c r="D12" s="6" t="s">
        <v>1</v>
      </c>
      <c r="E12" s="23">
        <v>702.67</v>
      </c>
    </row>
    <row r="13" spans="1:5" ht="12.75">
      <c r="A13" s="36"/>
      <c r="B13" s="35"/>
      <c r="C13" s="29"/>
      <c r="D13" s="29"/>
      <c r="E13" s="37"/>
    </row>
    <row r="14" spans="1:5" ht="13.5" thickBot="1">
      <c r="A14" s="24" t="s">
        <v>6</v>
      </c>
      <c r="B14" s="25"/>
      <c r="C14" s="25"/>
      <c r="D14" s="25" t="s">
        <v>1</v>
      </c>
      <c r="E14" s="26">
        <v>1085.36</v>
      </c>
    </row>
    <row r="15" spans="1:5" ht="12.75">
      <c r="A15" s="40"/>
      <c r="B15" s="9"/>
      <c r="C15" s="41"/>
      <c r="D15" s="41"/>
      <c r="E15" s="42"/>
    </row>
    <row r="16" spans="1:5" ht="12.75">
      <c r="A16" s="30" t="s">
        <v>14</v>
      </c>
      <c r="B16" s="30" t="s">
        <v>7</v>
      </c>
      <c r="C16" s="32">
        <f>SUM(C3:C5)</f>
        <v>30014.8</v>
      </c>
      <c r="D16" s="33" t="s">
        <v>8</v>
      </c>
      <c r="E16" s="32">
        <f>SUM(E8:E15)</f>
        <v>21870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39.28125" style="0" bestFit="1" customWidth="1"/>
    <col min="2" max="2" width="13.8515625" style="0" bestFit="1" customWidth="1"/>
    <col min="3" max="3" width="9.140625" style="0" bestFit="1" customWidth="1"/>
    <col min="4" max="4" width="14.00390625" style="0" bestFit="1" customWidth="1"/>
    <col min="5" max="5" width="9.140625" style="0" bestFit="1" customWidth="1"/>
  </cols>
  <sheetData>
    <row r="1" spans="1:5" ht="39.75" customHeight="1" thickBot="1">
      <c r="A1" s="31" t="s">
        <v>23</v>
      </c>
      <c r="B1" s="31"/>
      <c r="C1" s="31"/>
      <c r="D1" s="31"/>
      <c r="E1" s="31"/>
    </row>
    <row r="2" spans="1:5" ht="12.75">
      <c r="A2" s="10" t="s">
        <v>13</v>
      </c>
      <c r="B2" s="11"/>
      <c r="C2" s="11"/>
      <c r="D2" s="11"/>
      <c r="E2" s="12"/>
    </row>
    <row r="3" spans="1:5" ht="12.75">
      <c r="A3" s="13" t="s">
        <v>0</v>
      </c>
      <c r="B3" s="4" t="s">
        <v>1</v>
      </c>
      <c r="C3" s="5">
        <v>38600</v>
      </c>
      <c r="D3" s="4"/>
      <c r="E3" s="14"/>
    </row>
    <row r="4" spans="1:5" ht="12.75">
      <c r="A4" s="15"/>
      <c r="B4" s="1"/>
      <c r="C4" s="1"/>
      <c r="D4" s="1"/>
      <c r="E4" s="16"/>
    </row>
    <row r="5" spans="1:5" ht="12.75">
      <c r="A5" s="13" t="s">
        <v>2</v>
      </c>
      <c r="B5" s="4" t="s">
        <v>1</v>
      </c>
      <c r="C5" s="5">
        <v>8846</v>
      </c>
      <c r="D5" s="4"/>
      <c r="E5" s="14"/>
    </row>
    <row r="6" spans="1:5" ht="12.75">
      <c r="A6" s="15"/>
      <c r="B6" s="1"/>
      <c r="C6" s="1"/>
      <c r="D6" s="1"/>
      <c r="E6" s="16"/>
    </row>
    <row r="7" spans="1:5" ht="13.5" thickBot="1">
      <c r="A7" s="17" t="s">
        <v>3</v>
      </c>
      <c r="B7" s="18" t="s">
        <v>1</v>
      </c>
      <c r="C7" s="19">
        <v>12950</v>
      </c>
      <c r="D7" s="18"/>
      <c r="E7" s="20"/>
    </row>
    <row r="8" spans="1:5" ht="13.5" thickBot="1">
      <c r="A8" s="21"/>
      <c r="B8" s="21"/>
      <c r="C8" s="21"/>
      <c r="D8" s="21"/>
      <c r="E8" s="21"/>
    </row>
    <row r="9" spans="1:5" ht="12.75">
      <c r="A9" s="10" t="s">
        <v>12</v>
      </c>
      <c r="B9" s="34"/>
      <c r="C9" s="11"/>
      <c r="D9" s="11"/>
      <c r="E9" s="12"/>
    </row>
    <row r="10" spans="1:5" ht="12.75">
      <c r="A10" s="22" t="s">
        <v>4</v>
      </c>
      <c r="B10" s="6"/>
      <c r="C10" s="6"/>
      <c r="D10" s="6" t="s">
        <v>1</v>
      </c>
      <c r="E10" s="23">
        <v>2702.67</v>
      </c>
    </row>
    <row r="11" spans="1:5" ht="12.75">
      <c r="A11" s="15"/>
      <c r="B11" s="35"/>
      <c r="C11" s="1"/>
      <c r="D11" s="1"/>
      <c r="E11" s="16"/>
    </row>
    <row r="12" spans="1:5" ht="12.75">
      <c r="A12" s="22" t="s">
        <v>24</v>
      </c>
      <c r="B12" s="6"/>
      <c r="C12" s="6"/>
      <c r="D12" s="6" t="s">
        <v>1</v>
      </c>
      <c r="E12" s="23">
        <v>9548.03</v>
      </c>
    </row>
    <row r="13" spans="1:5" ht="12.75">
      <c r="A13" s="36"/>
      <c r="B13" s="35"/>
      <c r="C13" s="29"/>
      <c r="D13" s="29"/>
      <c r="E13" s="37"/>
    </row>
    <row r="14" spans="1:5" ht="12.75">
      <c r="A14" s="22" t="s">
        <v>11</v>
      </c>
      <c r="B14" s="6"/>
      <c r="C14" s="6"/>
      <c r="D14" s="6" t="s">
        <v>1</v>
      </c>
      <c r="E14" s="23">
        <v>382.67</v>
      </c>
    </row>
    <row r="15" spans="1:5" ht="12.75">
      <c r="A15" s="36"/>
      <c r="B15" s="35"/>
      <c r="C15" s="29"/>
      <c r="D15" s="29"/>
      <c r="E15" s="37"/>
    </row>
    <row r="16" spans="1:5" ht="12.75">
      <c r="A16" s="22" t="s">
        <v>19</v>
      </c>
      <c r="B16" s="6"/>
      <c r="C16" s="6"/>
      <c r="D16" s="6" t="s">
        <v>1</v>
      </c>
      <c r="E16" s="23">
        <v>1925.36</v>
      </c>
    </row>
    <row r="17" spans="1:5" ht="12.75">
      <c r="A17" s="36"/>
      <c r="B17" s="35"/>
      <c r="C17" s="29"/>
      <c r="D17" s="29"/>
      <c r="E17" s="37"/>
    </row>
    <row r="18" spans="1:5" ht="13.5" thickBot="1">
      <c r="A18" s="24" t="s">
        <v>25</v>
      </c>
      <c r="B18" s="25"/>
      <c r="C18" s="25"/>
      <c r="D18" s="25" t="s">
        <v>1</v>
      </c>
      <c r="E18" s="26">
        <v>352.67</v>
      </c>
    </row>
    <row r="19" spans="1:5" ht="12.75">
      <c r="A19" s="38"/>
      <c r="B19" s="9"/>
      <c r="C19" s="9"/>
      <c r="D19" s="9"/>
      <c r="E19" s="39"/>
    </row>
    <row r="20" spans="1:5" ht="12.75">
      <c r="A20" s="30" t="s">
        <v>14</v>
      </c>
      <c r="B20" s="30" t="s">
        <v>7</v>
      </c>
      <c r="C20" s="32">
        <f>SUM(C3,C5,C7)</f>
        <v>60396</v>
      </c>
      <c r="D20" s="33" t="s">
        <v>8</v>
      </c>
      <c r="E20" s="32">
        <f>SUM(E10:E19)</f>
        <v>14911.400000000001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39.28125" style="0" bestFit="1" customWidth="1"/>
    <col min="2" max="2" width="13.8515625" style="0" bestFit="1" customWidth="1"/>
    <col min="3" max="3" width="9.140625" style="0" bestFit="1" customWidth="1"/>
    <col min="4" max="4" width="14.00390625" style="0" bestFit="1" customWidth="1"/>
    <col min="5" max="5" width="9.140625" style="0" bestFit="1" customWidth="1"/>
  </cols>
  <sheetData>
    <row r="1" spans="1:5" ht="40.5" customHeight="1" thickBot="1">
      <c r="A1" s="31" t="s">
        <v>15</v>
      </c>
      <c r="B1" s="31"/>
      <c r="C1" s="31"/>
      <c r="D1" s="31"/>
      <c r="E1" s="31"/>
    </row>
    <row r="2" spans="1:5" ht="12.75">
      <c r="A2" s="10" t="s">
        <v>13</v>
      </c>
      <c r="B2" s="11"/>
      <c r="C2" s="11"/>
      <c r="D2" s="11"/>
      <c r="E2" s="12"/>
    </row>
    <row r="3" spans="1:5" ht="12.75">
      <c r="A3" s="13" t="s">
        <v>0</v>
      </c>
      <c r="B3" s="4" t="s">
        <v>1</v>
      </c>
      <c r="C3" s="5">
        <v>37135</v>
      </c>
      <c r="D3" s="4"/>
      <c r="E3" s="14"/>
    </row>
    <row r="4" spans="1:5" ht="12.75">
      <c r="A4" s="15"/>
      <c r="B4" s="1"/>
      <c r="C4" s="1"/>
      <c r="D4" s="1"/>
      <c r="E4" s="16"/>
    </row>
    <row r="5" spans="1:5" ht="12.75">
      <c r="A5" s="13" t="s">
        <v>2</v>
      </c>
      <c r="B5" s="4" t="s">
        <v>1</v>
      </c>
      <c r="C5" s="5">
        <v>8846.4</v>
      </c>
      <c r="D5" s="4"/>
      <c r="E5" s="14"/>
    </row>
    <row r="6" spans="1:5" ht="12.75">
      <c r="A6" s="15"/>
      <c r="B6" s="1"/>
      <c r="C6" s="1"/>
      <c r="D6" s="1"/>
      <c r="E6" s="16"/>
    </row>
    <row r="7" spans="1:5" ht="13.5" thickBot="1">
      <c r="A7" s="17" t="s">
        <v>3</v>
      </c>
      <c r="B7" s="18" t="s">
        <v>1</v>
      </c>
      <c r="C7" s="19">
        <v>2800</v>
      </c>
      <c r="D7" s="18"/>
      <c r="E7" s="20"/>
    </row>
    <row r="8" spans="1:5" ht="13.5" thickBot="1">
      <c r="A8" s="21"/>
      <c r="B8" s="21"/>
      <c r="C8" s="21"/>
      <c r="D8" s="21"/>
      <c r="E8" s="21"/>
    </row>
    <row r="9" spans="1:5" ht="12.75">
      <c r="A9" s="10" t="s">
        <v>12</v>
      </c>
      <c r="B9" s="34"/>
      <c r="C9" s="11"/>
      <c r="D9" s="11"/>
      <c r="E9" s="12"/>
    </row>
    <row r="10" spans="1:5" ht="12.75">
      <c r="A10" s="22" t="s">
        <v>4</v>
      </c>
      <c r="B10" s="6"/>
      <c r="C10" s="6"/>
      <c r="D10" s="6" t="s">
        <v>1</v>
      </c>
      <c r="E10" s="23">
        <v>21609.32</v>
      </c>
    </row>
    <row r="11" spans="1:5" ht="12.75">
      <c r="A11" s="15"/>
      <c r="B11" s="35"/>
      <c r="C11" s="1"/>
      <c r="D11" s="1"/>
      <c r="E11" s="16"/>
    </row>
    <row r="12" spans="1:5" ht="12.75">
      <c r="A12" s="22" t="s">
        <v>16</v>
      </c>
      <c r="B12" s="6"/>
      <c r="C12" s="6"/>
      <c r="D12" s="6" t="s">
        <v>1</v>
      </c>
      <c r="E12" s="23">
        <v>1605.36</v>
      </c>
    </row>
    <row r="13" spans="1:5" ht="12.75">
      <c r="A13" s="36"/>
      <c r="B13" s="35"/>
      <c r="C13" s="29"/>
      <c r="D13" s="29"/>
      <c r="E13" s="37"/>
    </row>
    <row r="14" spans="1:5" ht="12.75">
      <c r="A14" s="22" t="s">
        <v>17</v>
      </c>
      <c r="B14" s="6"/>
      <c r="C14" s="6"/>
      <c r="D14" s="6" t="s">
        <v>1</v>
      </c>
      <c r="E14" s="23">
        <v>6972</v>
      </c>
    </row>
    <row r="15" spans="1:5" ht="12.75">
      <c r="A15" s="36"/>
      <c r="B15" s="35"/>
      <c r="C15" s="29"/>
      <c r="D15" s="29"/>
      <c r="E15" s="37"/>
    </row>
    <row r="16" spans="1:5" ht="12.75">
      <c r="A16" s="22" t="s">
        <v>18</v>
      </c>
      <c r="B16" s="6"/>
      <c r="C16" s="6"/>
      <c r="D16" s="6" t="s">
        <v>1</v>
      </c>
      <c r="E16" s="23">
        <v>5810.36</v>
      </c>
    </row>
    <row r="17" spans="1:5" ht="12.75">
      <c r="A17" s="36"/>
      <c r="B17" s="35"/>
      <c r="C17" s="29"/>
      <c r="D17" s="29"/>
      <c r="E17" s="37"/>
    </row>
    <row r="18" spans="1:5" ht="12.75">
      <c r="A18" s="22" t="s">
        <v>19</v>
      </c>
      <c r="B18" s="6"/>
      <c r="C18" s="6"/>
      <c r="D18" s="6" t="s">
        <v>1</v>
      </c>
      <c r="E18" s="23">
        <v>1458.68</v>
      </c>
    </row>
    <row r="19" spans="1:5" ht="12.75">
      <c r="A19" s="15"/>
      <c r="B19" s="35"/>
      <c r="C19" s="1"/>
      <c r="D19" s="1"/>
      <c r="E19" s="16"/>
    </row>
    <row r="20" spans="1:5" ht="12.75">
      <c r="A20" s="22" t="s">
        <v>20</v>
      </c>
      <c r="B20" s="6"/>
      <c r="C20" s="6"/>
      <c r="D20" s="6" t="s">
        <v>1</v>
      </c>
      <c r="E20" s="23">
        <v>1315.34</v>
      </c>
    </row>
    <row r="21" spans="1:5" ht="12.75">
      <c r="A21" s="15"/>
      <c r="B21" s="35"/>
      <c r="C21" s="1"/>
      <c r="D21" s="1"/>
      <c r="E21" s="16"/>
    </row>
    <row r="22" spans="1:5" ht="12.75">
      <c r="A22" s="22" t="s">
        <v>21</v>
      </c>
      <c r="B22" s="6"/>
      <c r="C22" s="6"/>
      <c r="D22" s="6" t="s">
        <v>1</v>
      </c>
      <c r="E22" s="23">
        <v>3005.36</v>
      </c>
    </row>
    <row r="23" spans="1:5" ht="12.75">
      <c r="A23" s="15"/>
      <c r="B23" s="35"/>
      <c r="C23" s="1"/>
      <c r="D23" s="1"/>
      <c r="E23" s="16"/>
    </row>
    <row r="24" spans="1:5" ht="13.5" thickBot="1">
      <c r="A24" s="24" t="s">
        <v>22</v>
      </c>
      <c r="B24" s="25"/>
      <c r="C24" s="25"/>
      <c r="D24" s="25" t="s">
        <v>1</v>
      </c>
      <c r="E24" s="26">
        <v>1925.86</v>
      </c>
    </row>
    <row r="25" spans="1:5" ht="12.75">
      <c r="A25" s="30" t="s">
        <v>14</v>
      </c>
      <c r="B25" s="30" t="s">
        <v>7</v>
      </c>
      <c r="C25" s="32">
        <f>SUM(C3,C5,C7)</f>
        <v>48781.4</v>
      </c>
      <c r="D25" s="33" t="s">
        <v>8</v>
      </c>
      <c r="E25" s="32">
        <f>SUM(E10:E24)</f>
        <v>43702.28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9"/>
  <sheetViews>
    <sheetView zoomScalePageLayoutView="0" workbookViewId="0" topLeftCell="A1">
      <selection activeCell="I9" sqref="I9"/>
    </sheetView>
  </sheetViews>
  <sheetFormatPr defaultColWidth="6.8515625" defaultRowHeight="12.75" customHeight="1"/>
  <cols>
    <col min="1" max="1" width="36.8515625" style="0" bestFit="1" customWidth="1"/>
    <col min="2" max="2" width="13.8515625" style="0" bestFit="1" customWidth="1"/>
    <col min="3" max="3" width="9.140625" style="0" bestFit="1" customWidth="1"/>
    <col min="4" max="4" width="14.00390625" style="0" bestFit="1" customWidth="1"/>
    <col min="5" max="5" width="9.140625" style="0" bestFit="1" customWidth="1"/>
  </cols>
  <sheetData>
    <row r="1" spans="1:5" ht="52.5" customHeight="1">
      <c r="A1" s="28" t="s">
        <v>9</v>
      </c>
      <c r="B1" s="28"/>
      <c r="C1" s="28"/>
      <c r="D1" s="28"/>
      <c r="E1" s="28"/>
    </row>
    <row r="2" spans="1:5" ht="12.75" customHeight="1">
      <c r="A2" s="8" t="s">
        <v>13</v>
      </c>
      <c r="B2" s="1"/>
      <c r="C2" s="1"/>
      <c r="D2" s="1"/>
      <c r="E2" s="1"/>
    </row>
    <row r="3" spans="1:5" ht="12.75">
      <c r="A3" s="4" t="s">
        <v>0</v>
      </c>
      <c r="B3" s="4" t="s">
        <v>1</v>
      </c>
      <c r="C3" s="5">
        <v>43425</v>
      </c>
      <c r="D3" s="4"/>
      <c r="E3" s="4"/>
    </row>
    <row r="4" spans="1:5" ht="12.75" customHeight="1">
      <c r="A4" s="1"/>
      <c r="B4" s="1"/>
      <c r="C4" s="1"/>
      <c r="D4" s="1"/>
      <c r="E4" s="1"/>
    </row>
    <row r="5" spans="1:5" ht="12.75">
      <c r="A5" s="4" t="s">
        <v>2</v>
      </c>
      <c r="B5" s="4" t="s">
        <v>1</v>
      </c>
      <c r="C5" s="5">
        <v>8846.4</v>
      </c>
      <c r="D5" s="4"/>
      <c r="E5" s="4"/>
    </row>
    <row r="6" spans="1:5" ht="12.75" customHeight="1">
      <c r="A6" s="1"/>
      <c r="B6" s="1"/>
      <c r="C6" s="1"/>
      <c r="D6" s="1"/>
      <c r="E6" s="1"/>
    </row>
    <row r="7" spans="1:5" ht="12.75">
      <c r="A7" s="4" t="s">
        <v>3</v>
      </c>
      <c r="B7" s="4" t="s">
        <v>1</v>
      </c>
      <c r="C7" s="5">
        <v>6900</v>
      </c>
      <c r="D7" s="4"/>
      <c r="E7" s="4"/>
    </row>
    <row r="8" spans="1:5" ht="12.75" customHeight="1">
      <c r="A8" s="1"/>
      <c r="B8" s="1"/>
      <c r="C8" s="1"/>
      <c r="D8" s="1"/>
      <c r="E8" s="1"/>
    </row>
    <row r="9" spans="1:5" ht="12.75" customHeight="1">
      <c r="A9" s="8" t="s">
        <v>12</v>
      </c>
      <c r="B9" s="1"/>
      <c r="C9" s="1"/>
      <c r="D9" s="1"/>
      <c r="E9" s="1"/>
    </row>
    <row r="10" spans="1:5" ht="12.75">
      <c r="A10" s="6" t="s">
        <v>4</v>
      </c>
      <c r="B10" s="6"/>
      <c r="C10" s="6"/>
      <c r="D10" s="6" t="s">
        <v>1</v>
      </c>
      <c r="E10" s="7">
        <v>1007.69</v>
      </c>
    </row>
    <row r="11" spans="1:5" ht="12.75" customHeight="1">
      <c r="A11" s="1"/>
      <c r="B11" s="1"/>
      <c r="C11" s="1"/>
      <c r="D11" s="1"/>
      <c r="E11" s="1"/>
    </row>
    <row r="12" spans="1:5" ht="12.75">
      <c r="A12" s="6" t="s">
        <v>5</v>
      </c>
      <c r="B12" s="6"/>
      <c r="C12" s="6"/>
      <c r="D12" s="6" t="s">
        <v>1</v>
      </c>
      <c r="E12" s="7">
        <v>12800</v>
      </c>
    </row>
    <row r="13" spans="1:5" ht="12.75">
      <c r="A13" s="6" t="s">
        <v>10</v>
      </c>
      <c r="B13" s="6"/>
      <c r="C13" s="6"/>
      <c r="D13" s="6"/>
      <c r="E13" s="7"/>
    </row>
    <row r="14" spans="1:5" ht="12.75" customHeight="1">
      <c r="A14" s="1"/>
      <c r="B14" s="1"/>
      <c r="C14" s="1"/>
      <c r="D14" s="1"/>
      <c r="E14" s="1"/>
    </row>
    <row r="15" spans="1:5" ht="12.75">
      <c r="A15" s="6" t="s">
        <v>11</v>
      </c>
      <c r="B15" s="6"/>
      <c r="C15" s="6"/>
      <c r="D15" s="6" t="s">
        <v>1</v>
      </c>
      <c r="E15" s="7">
        <v>3330.36</v>
      </c>
    </row>
    <row r="16" spans="1:5" ht="12.75" customHeight="1">
      <c r="A16" s="1"/>
      <c r="B16" s="1"/>
      <c r="C16" s="1"/>
      <c r="D16" s="1"/>
      <c r="E16" s="1"/>
    </row>
    <row r="17" spans="1:5" ht="12.75">
      <c r="A17" s="6" t="s">
        <v>6</v>
      </c>
      <c r="B17" s="6"/>
      <c r="C17" s="6"/>
      <c r="D17" s="6" t="s">
        <v>1</v>
      </c>
      <c r="E17" s="7">
        <v>3845.36</v>
      </c>
    </row>
    <row r="18" spans="1:5" ht="12.75" customHeight="1">
      <c r="A18" s="1"/>
      <c r="B18" s="1"/>
      <c r="C18" s="1"/>
      <c r="D18" s="1"/>
      <c r="E18" s="1"/>
    </row>
    <row r="19" spans="1:5" ht="12.75">
      <c r="A19" s="2" t="s">
        <v>14</v>
      </c>
      <c r="B19" s="2" t="s">
        <v>7</v>
      </c>
      <c r="C19" s="27">
        <f>SUM(C3,C5,C7)</f>
        <v>59171.4</v>
      </c>
      <c r="D19" s="3" t="s">
        <v>8</v>
      </c>
      <c r="E19" s="27">
        <f>SUM(E10,E12,E15,E17)</f>
        <v>20983.41</v>
      </c>
    </row>
  </sheetData>
  <sheetProtection/>
  <mergeCells count="1">
    <mergeCell ref="A1:E1"/>
  </mergeCells>
  <printOptions/>
  <pageMargins left="0" right="0" top="0" bottom="0" header="0" footer="0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CANER SÖNMEZ</cp:lastModifiedBy>
  <dcterms:created xsi:type="dcterms:W3CDTF">2024-02-01T11:02:58Z</dcterms:created>
  <dcterms:modified xsi:type="dcterms:W3CDTF">2024-02-01T11:27:16Z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01734361CD07C3C85B968AA4B2781C480C5E84517533FB2EE1174F74E95997FC9503DC872D15E7FE07B95AE100ED7F409B12D42AAEEBFA97C5978C0A42382EA07181D27A538069A2B020C0318CA3F1C6F4E8138F0C0412912DD3CE03DB97C9C0AE048B4CD0BB81B313725C032D9290A73DA59F02C6AC610642F445358119140</vt:lpwstr>
  </property>
  <property fmtid="{D5CDD505-2E9C-101B-9397-08002B2CF9AE}" pid="3" name="Business Objects Context Information1">
    <vt:lpwstr>7F9C2D35AF44DC8546069FCCFAB82437E8AE85364339A3FD7B8457322ABA5F93C1946319DEC9FEB372CA6F18F9A86D7A760E9433A14A31CA44E93C3CB76290C22F08862345014DF2CAA86CCA7EE6CB5E3DF352800A2D4FBBDB5E6ABD6AB5EAB5FF47D98B319B86EC9C5777550DB4B79CEAB2BE3B69235938CF64CF5B12DB136</vt:lpwstr>
  </property>
  <property fmtid="{D5CDD505-2E9C-101B-9397-08002B2CF9AE}" pid="4" name="Business Objects Context Information2">
    <vt:lpwstr>BAFFEEDD10184B589682B52480D7D8C2E79E6CB08A023B94D90F6CF0264DA19DF0B9242B9A7AD48B10665F83591170027413C9395EB0D86E6AA48FA6381A50A563F5937D1C184D971A6E2B3B5F63329E2C18B34585ED3299E55717354C0450D9768743EEA99EF3C1375B1116D9654D0A7612542753719ED317F3DEE4659CA8B</vt:lpwstr>
  </property>
  <property fmtid="{D5CDD505-2E9C-101B-9397-08002B2CF9AE}" pid="5" name="Business Objects Context Information3">
    <vt:lpwstr>BD373596D59344F2C67B0C799C152989E8D763AC47B419E99BFDD1232274C9927C70B27D8E5FE742A26972D9655B9642308CA3BD52F1B572504A1DB833280BEF8C72A6A6749608BA21817C5F844B900E4FF5569C343BA231F33F8D04BFF97CE460F73B53965BEBE81C6B29577AF3B8118DCFA10A33892450AF8A0E14467E544</vt:lpwstr>
  </property>
  <property fmtid="{D5CDD505-2E9C-101B-9397-08002B2CF9AE}" pid="6" name="Business Objects Context Information4">
    <vt:lpwstr>0FD3DA7A17F1F15C3594C54079646E7A0D98346F0B199371C9BA075F96B3EE330CBFD350950E69A28F20DC5DFF6860FD40628F9896E23FC7C7A9E30E7282AEB76F8802895C18A8D72825F075EF1F3EAF2D4AE61FA62A655103709FDB1F059A58244FB53F4DADB71B417D2321C4214D7A6CCFF09DD50AC21448778EAE9C23EFC</vt:lpwstr>
  </property>
  <property fmtid="{D5CDD505-2E9C-101B-9397-08002B2CF9AE}" pid="7" name="Business Objects Context Information5">
    <vt:lpwstr>F58950870172DF061253EEFA2F6F94EB531815AD340E54019403D26D16D690470B8AC4453F7B4BEE0F785E4FD175E022C326690BFCEE954D83BDE094A6C24DCB76CC4938BF25A5E1ABDE7583E7F19BB61F8ABD5DA7B3A3446BFE158BF99A933D8FD7ED1454F7A7160134AB4F8D4D872A487ACC45EC6A8CEF1ED2A3E5F6F1347</vt:lpwstr>
  </property>
  <property fmtid="{D5CDD505-2E9C-101B-9397-08002B2CF9AE}" pid="8" name="Business Objects Context Information6">
    <vt:lpwstr>DEF2C96F3BBC67E9F05650534102E1DD5F7F6A7A</vt:lpwstr>
  </property>
</Properties>
</file>